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3\februarie\Licitatie 02.02.2022\"/>
    </mc:Choice>
  </mc:AlternateContent>
  <xr:revisionPtr revIDLastSave="0" documentId="13_ncr:1_{C6ADFD50-0EA1-4D1F-A3E2-9FE1E3CA4D63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5" i="1"/>
  <c r="J6" i="1"/>
  <c r="J7" i="1"/>
  <c r="J8" i="1"/>
  <c r="J9" i="1"/>
  <c r="J10" i="1"/>
  <c r="J11" i="1"/>
  <c r="J12" i="1"/>
  <c r="J13" i="1"/>
  <c r="J14" i="1"/>
  <c r="J15" i="1"/>
  <c r="J5" i="1"/>
</calcChain>
</file>

<file path=xl/sharedStrings.xml><?xml version="1.0" encoding="utf-8"?>
<sst xmlns="http://schemas.openxmlformats.org/spreadsheetml/2006/main" count="59" uniqueCount="47">
  <si>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</si>
  <si>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</si>
  <si>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</si>
  <si>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</si>
  <si>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</si>
  <si>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</si>
  <si>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</si>
  <si>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</si>
  <si>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</si>
  <si>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</si>
  <si>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</si>
  <si>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</si>
  <si>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121536P</t>
  </si>
  <si>
    <t>RACORD 12 3/4</t>
  </si>
  <si>
    <t>121913P</t>
  </si>
  <si>
    <t>CONDUCTA 24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</si>
  <si>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</si>
  <si>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</si>
  <si>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</si>
  <si>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</si>
  <si>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</si>
  <si>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</si>
  <si>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</si>
  <si>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</si>
  <si>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</si>
  <si>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</si>
  <si>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</si>
  <si>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Gara de Vest-rafinaria Astra, lungime 7000m</t>
  </si>
  <si>
    <t>122719P</t>
  </si>
  <si>
    <t>COND.6 5/8TITEI SATCHINEZ</t>
  </si>
  <si>
    <t>Anexa HG 840/2022</t>
  </si>
  <si>
    <t>TABEL PRETURI VANZARE MATERIAL TUBULAR INGRPAT AFERENT HG 840/2022</t>
  </si>
  <si>
    <t>Gara de Vest-rafinaria Astra</t>
  </si>
  <si>
    <t>Pietrosani-gara godevil primire Brazi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</si>
  <si>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</si>
  <si>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</si>
  <si>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</si>
  <si>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</si>
  <si>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</si>
  <si>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</si>
  <si>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</si>
  <si>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</si>
  <si>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</si>
  <si>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</si>
  <si>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</si>
  <si>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</si>
  <si>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Biled-Pecica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</si>
</sst>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2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L15"/>
  <sheetViews>
    <sheetView tabSelected="1" workbookViewId="0">
      <selection activeCell="E22" sqref="E22"/>
    </sheetView>
  </sheetViews>
  <sheetFormatPr defaultRowHeight="12" x14ac:dyDescent="0.25"/>
  <cols>
    <col min="1" max="1" width="5.77734375" style="8" customWidth="1"/>
    <col min="2" max="2" width="8.88671875" style="8"/>
    <col min="3" max="3" width="0" style="8" hidden="1" customWidth="1"/>
    <col min="4" max="4" width="25.77734375" style="8" bestFit="1" customWidth="1"/>
    <col min="5" max="5" width="8.88671875" style="8" customWidth="1"/>
    <col min="6" max="6" width="34.77734375" style="8" customWidth="1"/>
    <col min="7" max="7" width="8.88671875" style="8" customWidth="1"/>
    <col min="8" max="8" width="8.88671875" style="8" hidden="1" customWidth="1"/>
    <col min="9" max="9" width="8.109375" style="8" customWidth="1"/>
    <col min="10" max="11" width="8.88671875" style="8" customWidth="1"/>
    <col min="12" max="12" width="15.44140625" style="8" bestFit="1" customWidth="1"/>
    <col min="13" max="16384" width="8.88671875" style="8"/>
  </cols>
  <sheetData>
    <row r="1" spans="1:12" x14ac:dyDescent="0.25">
      <c r="G1" s="8" t="s">
        <v>30</v>
      </c>
    </row>
    <row r="2" spans="1:12" x14ac:dyDescent="0.25">
      <c r="D2" s="9" t="s">
        <v>31</v>
      </c>
    </row>
    <row r="4" spans="1:12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41</v>
      </c>
      <c r="I4" s="1" t="s">
        <v>38</v>
      </c>
      <c r="J4" s="1" t="s">
        <v>39</v>
      </c>
      <c r="K4" s="1" t="s">
        <v>40</v>
      </c>
      <c r="L4" s="1" t="s">
        <v>37</v>
      </c>
    </row>
    <row r="5" spans="1:12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32</v>
      </c>
      <c r="G5" s="4">
        <v>3850</v>
      </c>
      <c r="H5" s="4"/>
      <c r="I5" s="1">
        <v>32.81</v>
      </c>
      <c r="J5" s="10">
        <f>I5*G5</f>
        <v>126318.50000000001</v>
      </c>
      <c r="K5" s="10">
        <f>10/100*J5</f>
        <v>12631.850000000002</v>
      </c>
      <c r="L5" s="10" t="s">
        <v>42</v>
      </c>
    </row>
    <row r="6" spans="1:12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36</v>
      </c>
      <c r="G6" s="4">
        <v>3200</v>
      </c>
      <c r="H6" s="4"/>
      <c r="I6" s="1">
        <v>18.89</v>
      </c>
      <c r="J6" s="10">
        <f t="shared" ref="J6:J15" si="0">I6*G6</f>
        <v>60448</v>
      </c>
      <c r="K6" s="10">
        <f t="shared" ref="K6:K15" si="1">10/100*J6</f>
        <v>6044.8</v>
      </c>
      <c r="L6" s="10" t="s">
        <v>42</v>
      </c>
    </row>
    <row r="7" spans="1:12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36</v>
      </c>
      <c r="G7" s="4">
        <v>14222</v>
      </c>
      <c r="H7" s="4"/>
      <c r="I7" s="1">
        <v>12.16</v>
      </c>
      <c r="J7" s="10">
        <f t="shared" si="0"/>
        <v>172939.51999999999</v>
      </c>
      <c r="K7" s="10">
        <f t="shared" si="1"/>
        <v>17293.952000000001</v>
      </c>
      <c r="L7" s="10" t="s">
        <v>42</v>
      </c>
    </row>
    <row r="8" spans="1:12" x14ac:dyDescent="0.25">
      <c r="A8" s="2">
        <v>4</v>
      </c>
      <c r="B8" s="5" t="s">
        <v>12</v>
      </c>
      <c r="C8" s="5">
        <v>118044</v>
      </c>
      <c r="D8" s="5" t="s">
        <v>13</v>
      </c>
      <c r="E8" s="6">
        <v>12.75</v>
      </c>
      <c r="F8" s="2" t="s">
        <v>36</v>
      </c>
      <c r="G8" s="7">
        <v>9725.43</v>
      </c>
      <c r="H8" s="7"/>
      <c r="I8" s="1">
        <v>49.11</v>
      </c>
      <c r="J8" s="10">
        <f t="shared" si="0"/>
        <v>477615.86729999998</v>
      </c>
      <c r="K8" s="10">
        <f t="shared" si="1"/>
        <v>47761.586730000003</v>
      </c>
      <c r="L8" s="10" t="s">
        <v>42</v>
      </c>
    </row>
    <row r="9" spans="1:12" x14ac:dyDescent="0.25">
      <c r="A9" s="2">
        <v>5</v>
      </c>
      <c r="B9" s="2" t="s">
        <v>14</v>
      </c>
      <c r="C9" s="2">
        <v>118267</v>
      </c>
      <c r="D9" s="2" t="s">
        <v>15</v>
      </c>
      <c r="E9" s="2">
        <v>24</v>
      </c>
      <c r="F9" s="1" t="s">
        <v>33</v>
      </c>
      <c r="G9" s="4">
        <v>9669</v>
      </c>
      <c r="H9" s="4"/>
      <c r="I9" s="1">
        <v>47.6</v>
      </c>
      <c r="J9" s="10">
        <f t="shared" si="0"/>
        <v>460244.4</v>
      </c>
      <c r="K9" s="10">
        <f t="shared" si="1"/>
        <v>46024.44</v>
      </c>
      <c r="L9" s="10" t="s">
        <v>42</v>
      </c>
    </row>
    <row r="10" spans="1:12" x14ac:dyDescent="0.25">
      <c r="A10" s="2">
        <v>6</v>
      </c>
      <c r="B10" s="2" t="s">
        <v>16</v>
      </c>
      <c r="C10" s="2">
        <v>155038</v>
      </c>
      <c r="D10" s="2" t="s">
        <v>17</v>
      </c>
      <c r="E10" s="3">
        <v>6.625</v>
      </c>
      <c r="F10" s="1" t="s">
        <v>34</v>
      </c>
      <c r="G10" s="4">
        <v>4556</v>
      </c>
      <c r="H10" s="4"/>
      <c r="I10" s="1">
        <v>21.59</v>
      </c>
      <c r="J10" s="10">
        <f t="shared" si="0"/>
        <v>98364.04</v>
      </c>
      <c r="K10" s="10">
        <f t="shared" si="1"/>
        <v>9836.4040000000005</v>
      </c>
      <c r="L10" s="10" t="s">
        <v>43</v>
      </c>
    </row>
    <row r="11" spans="1:12" x14ac:dyDescent="0.25">
      <c r="A11" s="2">
        <v>7</v>
      </c>
      <c r="B11" s="2" t="s">
        <v>18</v>
      </c>
      <c r="C11" s="2">
        <v>119669</v>
      </c>
      <c r="D11" s="2" t="s">
        <v>19</v>
      </c>
      <c r="E11" s="2">
        <v>3</v>
      </c>
      <c r="F11" s="2" t="s">
        <v>36</v>
      </c>
      <c r="G11" s="2">
        <v>540</v>
      </c>
      <c r="H11" s="2"/>
      <c r="I11" s="1">
        <v>4.87</v>
      </c>
      <c r="J11" s="10">
        <f t="shared" si="0"/>
        <v>2629.8</v>
      </c>
      <c r="K11" s="10">
        <f t="shared" si="1"/>
        <v>262.98</v>
      </c>
      <c r="L11" s="10" t="s">
        <v>43</v>
      </c>
    </row>
    <row r="12" spans="1:12" ht="24" x14ac:dyDescent="0.25">
      <c r="A12" s="2">
        <v>8</v>
      </c>
      <c r="B12" s="2" t="s">
        <v>20</v>
      </c>
      <c r="C12" s="2">
        <v>117778</v>
      </c>
      <c r="D12" s="2" t="s">
        <v>21</v>
      </c>
      <c r="E12" s="2" t="s">
        <v>22</v>
      </c>
      <c r="F12" s="1" t="s">
        <v>35</v>
      </c>
      <c r="G12" s="4">
        <v>10875</v>
      </c>
      <c r="H12" s="4"/>
      <c r="I12" s="1">
        <v>12.16</v>
      </c>
      <c r="J12" s="10">
        <f t="shared" si="0"/>
        <v>132240</v>
      </c>
      <c r="K12" s="10">
        <f t="shared" si="1"/>
        <v>13224</v>
      </c>
      <c r="L12" s="10" t="s">
        <v>44</v>
      </c>
    </row>
    <row r="13" spans="1:12" x14ac:dyDescent="0.25">
      <c r="A13" s="2">
        <v>9</v>
      </c>
      <c r="B13" s="2" t="s">
        <v>23</v>
      </c>
      <c r="C13" s="2">
        <v>119471</v>
      </c>
      <c r="D13" s="2" t="s">
        <v>24</v>
      </c>
      <c r="E13" s="3">
        <v>3.5</v>
      </c>
      <c r="F13" s="2" t="s">
        <v>36</v>
      </c>
      <c r="G13" s="4">
        <v>7767.43</v>
      </c>
      <c r="H13" s="4"/>
      <c r="I13" s="1">
        <v>4.46</v>
      </c>
      <c r="J13" s="10">
        <f t="shared" si="0"/>
        <v>34642.737800000003</v>
      </c>
      <c r="K13" s="10">
        <f t="shared" si="1"/>
        <v>3464.2737800000004</v>
      </c>
      <c r="L13" s="10" t="s">
        <v>44</v>
      </c>
    </row>
    <row r="14" spans="1:12" x14ac:dyDescent="0.25">
      <c r="A14" s="2">
        <v>10</v>
      </c>
      <c r="B14" s="2" t="s">
        <v>25</v>
      </c>
      <c r="C14" s="2">
        <v>117818</v>
      </c>
      <c r="D14" s="2" t="s">
        <v>26</v>
      </c>
      <c r="E14" s="3">
        <v>10.75</v>
      </c>
      <c r="F14" s="1" t="s">
        <v>27</v>
      </c>
      <c r="G14" s="4">
        <v>7000</v>
      </c>
      <c r="H14" s="4"/>
      <c r="I14" s="1">
        <v>32.81</v>
      </c>
      <c r="J14" s="10">
        <f t="shared" si="0"/>
        <v>229670.00000000003</v>
      </c>
      <c r="K14" s="10">
        <f t="shared" si="1"/>
        <v>22967.000000000004</v>
      </c>
      <c r="L14" s="10" t="s">
        <v>45</v>
      </c>
    </row>
    <row r="15" spans="1:12" x14ac:dyDescent="0.25">
      <c r="A15" s="2">
        <v>11</v>
      </c>
      <c r="B15" s="2" t="s">
        <v>28</v>
      </c>
      <c r="C15" s="2">
        <v>155030</v>
      </c>
      <c r="D15" s="2" t="s">
        <v>29</v>
      </c>
      <c r="E15" s="3">
        <v>6.625</v>
      </c>
      <c r="F15" s="2" t="s">
        <v>36</v>
      </c>
      <c r="G15" s="4">
        <v>5453.49</v>
      </c>
      <c r="H15" s="4"/>
      <c r="I15" s="1">
        <v>21.59</v>
      </c>
      <c r="J15" s="10">
        <f t="shared" si="0"/>
        <v>117740.84909999999</v>
      </c>
      <c r="K15" s="10">
        <f t="shared" si="1"/>
        <v>11774.08491</v>
      </c>
      <c r="L15" s="10" t="s">
        <v>46</v>
      </c>
    </row>
  </sheetData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2023-01-13T09:27:42Z</dcterms:modified>
</cp:coreProperties>
</file>